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'List1'!$A$1:$H$74</definedName>
  </definedNames>
  <calcPr fullCalcOnLoad="1"/>
</workbook>
</file>

<file path=xl/sharedStrings.xml><?xml version="1.0" encoding="utf-8"?>
<sst xmlns="http://schemas.openxmlformats.org/spreadsheetml/2006/main" count="223" uniqueCount="130">
  <si>
    <t>Red.br.</t>
  </si>
  <si>
    <t>Konto</t>
  </si>
  <si>
    <t>Predmet nabave</t>
  </si>
  <si>
    <t>Financijski plan</t>
  </si>
  <si>
    <t>Postupak nabave</t>
  </si>
  <si>
    <t>Izvor sredstava</t>
  </si>
  <si>
    <t>Procjenjena vrijed.(bez PDV-a)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</si>
  <si>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</si>
  <si>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</si>
  <si>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</si>
  <si>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</si>
  <si>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</si>
  <si>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</si>
  <si>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</si>
  <si>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</si>
  <si>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</si>
  <si>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</si>
  <si>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</si>
  <si>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</si>
  <si>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</si>
  <si>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</si>
  <si>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</si>
  <si>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</si>
  <si>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</si>
  <si>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</si>
  <si>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</si>
  <si>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</si>
  <si>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</si>
  <si>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</si>
  <si>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</si>
  <si>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</si>
  <si>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</si>
  <si>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</si>
  <si>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</si>
  <si>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</si>
  <si>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</si>
  <si>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</si>
  <si>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</si>
  <si>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</si>
  <si>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</si>
  <si>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</si>
  <si>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</si>
  <si>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</si>
  <si>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</si>
  <si>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</si>
  <si>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</si>
  <si>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</si>
  <si>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</si>
  <si>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</si>
  <si>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</si>
  <si>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</si>
  <si>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</si>
  <si>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</si>
  <si>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</si>
  <si>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</si>
  <si>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</si>
  <si>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</si>
  <si>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</si>
  <si>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</si>
  <si>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Uredski materijal</t>
  </si>
  <si>
    <t>Literatura</t>
  </si>
  <si>
    <t>Mat. i sred. za čišć. i održavanje</t>
  </si>
  <si>
    <t>Službena, radna  i zašt. odj. i obuća</t>
  </si>
  <si>
    <t>Mat. za higjenske potrebe i njegu</t>
  </si>
  <si>
    <t>Ostali mat. za potrebe red.poslovanja</t>
  </si>
  <si>
    <t>Materijal za nastavu</t>
  </si>
  <si>
    <t>Ostali materijal</t>
  </si>
  <si>
    <t>Električna energija</t>
  </si>
  <si>
    <t>Lož ulje za centr.grijanje</t>
  </si>
  <si>
    <t>Poštarina</t>
  </si>
  <si>
    <t xml:space="preserve">Usluge tel, telefaksa </t>
  </si>
  <si>
    <t>Usluge interneta</t>
  </si>
  <si>
    <t>Ostale usluge za komun. i prijevoz</t>
  </si>
  <si>
    <t>Usl. tek. i inv. održ. postroj. I opreme</t>
  </si>
  <si>
    <t>Ostale usl. za tek. i inv. održavanje</t>
  </si>
  <si>
    <t>Opskrba vodom</t>
  </si>
  <si>
    <t>Iznošenje i odvoz smeća</t>
  </si>
  <si>
    <t>Deratizacija i dezinsekcija</t>
  </si>
  <si>
    <t>Dimnjačarske i ekološke usluge</t>
  </si>
  <si>
    <t>Usluge čišć.,pranja i slično</t>
  </si>
  <si>
    <t>Ostale komunalne usluge</t>
  </si>
  <si>
    <t>Ostali prihodi</t>
  </si>
  <si>
    <t>Ugovori o djelu</t>
  </si>
  <si>
    <t>Graf.i tisk. usl.,usl.kop. i uvezivanja</t>
  </si>
  <si>
    <t>Ostale nespomenute usluge</t>
  </si>
  <si>
    <t>Ostali nespomenuti rash.poslovanja</t>
  </si>
  <si>
    <t>Sred.za mat.rash</t>
  </si>
  <si>
    <t>Sred.za m.i f ras</t>
  </si>
  <si>
    <t>provodi ŽDN</t>
  </si>
  <si>
    <t>R.brFP</t>
  </si>
  <si>
    <t>OSNOVNA ŠKOLA GRUDA</t>
  </si>
  <si>
    <t>Usluge tel.pošte i porijevoza</t>
  </si>
  <si>
    <t>Energija</t>
  </si>
  <si>
    <t>Mat.i djelovi za tek. I inv.održ.</t>
  </si>
  <si>
    <t>Sitan inventar</t>
  </si>
  <si>
    <t>Usluge tek. I invest.održ.</t>
  </si>
  <si>
    <t>Usluge promidž. I inf.</t>
  </si>
  <si>
    <t>Komunalne usluge</t>
  </si>
  <si>
    <t>Zdravstv. I veter. Usluge</t>
  </si>
  <si>
    <t>Intelektualne i osob.usluge</t>
  </si>
  <si>
    <t>Računalne usluge</t>
  </si>
  <si>
    <t>Ostale usluge</t>
  </si>
  <si>
    <t>Premije osiguranja</t>
  </si>
  <si>
    <t>Članarine</t>
  </si>
  <si>
    <t>Bank.usluge i usl.pl.prom.</t>
  </si>
  <si>
    <t>Zatezne kamate</t>
  </si>
  <si>
    <t>Ostali izvanredni rashodi</t>
  </si>
  <si>
    <t>Školski športski klub</t>
  </si>
  <si>
    <t>Dodatna ulag. Na građ.objekt.</t>
  </si>
  <si>
    <t>Ostale nespom.izlož.vrij.</t>
  </si>
  <si>
    <t>Autorski honorari</t>
  </si>
  <si>
    <t>Uredska oprema i namještaj</t>
  </si>
  <si>
    <t>Računovođa: Dubravka Rilović</t>
  </si>
  <si>
    <t>Ravnateljica: Zdenka Pivčić</t>
  </si>
  <si>
    <t>SVEUKUPNO:</t>
  </si>
  <si>
    <t>toneri</t>
  </si>
  <si>
    <t>uredski mat. I ostali mat.rashodi</t>
  </si>
  <si>
    <t>Obrasci</t>
  </si>
  <si>
    <t>Papir</t>
  </si>
  <si>
    <t>Ostali uredski materijal</t>
  </si>
  <si>
    <t>PLAN NABAVE ZA 2018.GODINU</t>
  </si>
  <si>
    <t>jednostavna nabava</t>
  </si>
  <si>
    <t>javna nabava</t>
  </si>
  <si>
    <t>26.</t>
  </si>
  <si>
    <t>27.</t>
  </si>
  <si>
    <t>28.</t>
  </si>
  <si>
    <t>29.</t>
  </si>
  <si>
    <t>namirnice</t>
  </si>
  <si>
    <t>ostale intelek.usluge</t>
  </si>
  <si>
    <t>vlastiti i ostali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</si>
</sst>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2" applyNumberFormat="0" applyAlignment="0" applyProtection="0"/>
    <xf numFmtId="0" fontId="24" fillId="27" borderId="3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2" borderId="14" xfId="0" applyFont="1" applyFill="1" applyBorder="1" applyAlignment="1">
      <alignment horizontal="center" vertical="distributed"/>
    </xf>
    <xf numFmtId="0" fontId="1" fillId="32" borderId="15" xfId="0" applyFont="1" applyFill="1" applyBorder="1" applyAlignment="1">
      <alignment horizontal="center" vertical="distributed"/>
    </xf>
    <xf numFmtId="0" fontId="1" fillId="32" borderId="15" xfId="0" applyFont="1" applyFill="1" applyBorder="1" applyAlignment="1">
      <alignment horizontal="center" vertical="justify"/>
    </xf>
    <xf numFmtId="0" fontId="1" fillId="32" borderId="16" xfId="0" applyFont="1" applyFill="1" applyBorder="1" applyAlignment="1">
      <alignment horizontal="center" vertical="distributed"/>
    </xf>
    <xf numFmtId="4" fontId="0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25">
      <selection activeCell="Y67" sqref="Y67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32.28125" style="0" customWidth="1"/>
    <col min="4" max="4" width="12.8515625" style="0" customWidth="1"/>
    <col min="5" max="5" width="11.57421875" style="0" customWidth="1"/>
    <col min="6" max="6" width="5.140625" style="0" customWidth="1"/>
    <col min="7" max="7" width="16.7109375" style="0" bestFit="1" customWidth="1"/>
    <col min="8" max="8" width="14.7109375" style="0" bestFit="1" customWidth="1"/>
  </cols>
  <sheetData>
    <row r="1" spans="1:8" ht="12.75">
      <c r="A1" s="62" t="s">
        <v>90</v>
      </c>
      <c r="B1" s="62"/>
      <c r="C1" s="62"/>
      <c r="D1" s="62"/>
      <c r="E1" s="62"/>
      <c r="F1" s="62"/>
      <c r="G1" s="62"/>
      <c r="H1" s="62"/>
    </row>
    <row r="2" spans="1:13" ht="23.25">
      <c r="A2" s="63" t="s">
        <v>120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1"/>
    </row>
    <row r="3" ht="13.5" thickBot="1"/>
    <row r="4" spans="1:8" ht="39" thickBot="1">
      <c r="A4" s="24" t="s">
        <v>0</v>
      </c>
      <c r="B4" s="25" t="s">
        <v>1</v>
      </c>
      <c r="C4" s="25" t="s">
        <v>2</v>
      </c>
      <c r="D4" s="26" t="s">
        <v>6</v>
      </c>
      <c r="E4" s="25" t="s">
        <v>3</v>
      </c>
      <c r="F4" s="25" t="s">
        <v>89</v>
      </c>
      <c r="G4" s="25" t="s">
        <v>4</v>
      </c>
      <c r="H4" s="27" t="s">
        <v>5</v>
      </c>
    </row>
    <row r="5" spans="1:8" ht="13.5" thickBot="1">
      <c r="A5" s="23" t="s">
        <v>7</v>
      </c>
      <c r="B5" s="40">
        <v>3221</v>
      </c>
      <c r="C5" s="40" t="s">
        <v>116</v>
      </c>
      <c r="D5" s="32">
        <v>64224</v>
      </c>
      <c r="E5" s="32">
        <v>80280</v>
      </c>
      <c r="F5" s="19"/>
      <c r="G5" s="11"/>
      <c r="H5" s="11"/>
    </row>
    <row r="6" spans="1:8" ht="12.75">
      <c r="A6" s="21" t="s">
        <v>8</v>
      </c>
      <c r="B6" s="8">
        <v>32211</v>
      </c>
      <c r="C6" s="56" t="s">
        <v>59</v>
      </c>
      <c r="D6" s="30">
        <v>5040</v>
      </c>
      <c r="E6" s="30">
        <v>6300</v>
      </c>
      <c r="F6" s="16"/>
      <c r="G6" s="8" t="s">
        <v>121</v>
      </c>
      <c r="H6" s="8" t="s">
        <v>86</v>
      </c>
    </row>
    <row r="7" spans="1:8" ht="12.75">
      <c r="A7" s="22" t="s">
        <v>9</v>
      </c>
      <c r="B7" s="3"/>
      <c r="C7" s="3" t="s">
        <v>117</v>
      </c>
      <c r="D7" s="4">
        <v>1600</v>
      </c>
      <c r="E7" s="4">
        <v>2000</v>
      </c>
      <c r="F7" s="17"/>
      <c r="G7" s="8" t="s">
        <v>121</v>
      </c>
      <c r="H7" s="3" t="s">
        <v>86</v>
      </c>
    </row>
    <row r="8" spans="1:8" ht="12.75">
      <c r="A8" s="22" t="s">
        <v>10</v>
      </c>
      <c r="B8" s="3"/>
      <c r="C8" s="3" t="s">
        <v>118</v>
      </c>
      <c r="D8" s="4">
        <v>7360</v>
      </c>
      <c r="E8" s="4">
        <v>9200</v>
      </c>
      <c r="F8" s="17"/>
      <c r="G8" s="8" t="s">
        <v>121</v>
      </c>
      <c r="H8" s="3" t="s">
        <v>86</v>
      </c>
    </row>
    <row r="9" spans="1:8" ht="12.75">
      <c r="A9" s="22" t="s">
        <v>11</v>
      </c>
      <c r="B9" s="3"/>
      <c r="C9" s="3" t="s">
        <v>119</v>
      </c>
      <c r="D9" s="4">
        <v>5680</v>
      </c>
      <c r="E9" s="4">
        <v>7100</v>
      </c>
      <c r="F9" s="17"/>
      <c r="G9" s="8" t="s">
        <v>121</v>
      </c>
      <c r="H9" s="3" t="s">
        <v>86</v>
      </c>
    </row>
    <row r="10" spans="1:8" ht="12.75">
      <c r="A10" s="22" t="s">
        <v>12</v>
      </c>
      <c r="B10" s="6">
        <v>32212</v>
      </c>
      <c r="C10" s="6" t="s">
        <v>60</v>
      </c>
      <c r="D10" s="28">
        <v>2480</v>
      </c>
      <c r="E10" s="28">
        <v>3100</v>
      </c>
      <c r="F10" s="18"/>
      <c r="G10" s="8" t="s">
        <v>121</v>
      </c>
      <c r="H10" s="3" t="s">
        <v>86</v>
      </c>
    </row>
    <row r="11" spans="1:8" ht="12.75">
      <c r="A11" s="22" t="s">
        <v>13</v>
      </c>
      <c r="B11" s="6">
        <v>32214</v>
      </c>
      <c r="C11" s="6" t="s">
        <v>61</v>
      </c>
      <c r="D11" s="28">
        <v>7200</v>
      </c>
      <c r="E11" s="28">
        <v>9000</v>
      </c>
      <c r="F11" s="18"/>
      <c r="G11" s="8" t="s">
        <v>121</v>
      </c>
      <c r="H11" s="3" t="s">
        <v>86</v>
      </c>
    </row>
    <row r="12" spans="1:8" ht="12.75">
      <c r="A12" s="22" t="s">
        <v>14</v>
      </c>
      <c r="B12" s="6">
        <v>32215</v>
      </c>
      <c r="C12" s="6" t="s">
        <v>62</v>
      </c>
      <c r="D12" s="28">
        <v>2960</v>
      </c>
      <c r="E12" s="28">
        <v>3700</v>
      </c>
      <c r="F12" s="18"/>
      <c r="G12" s="8" t="s">
        <v>121</v>
      </c>
      <c r="H12" s="3" t="s">
        <v>86</v>
      </c>
    </row>
    <row r="13" spans="1:8" ht="12.75">
      <c r="A13" s="22" t="s">
        <v>15</v>
      </c>
      <c r="B13" s="6">
        <v>32216</v>
      </c>
      <c r="C13" s="6" t="s">
        <v>63</v>
      </c>
      <c r="D13" s="28">
        <v>7200</v>
      </c>
      <c r="E13" s="28">
        <v>9000</v>
      </c>
      <c r="F13" s="18"/>
      <c r="G13" s="8" t="s">
        <v>121</v>
      </c>
      <c r="H13" s="3" t="s">
        <v>86</v>
      </c>
    </row>
    <row r="14" spans="1:8" ht="12.75">
      <c r="A14" s="22" t="s">
        <v>16</v>
      </c>
      <c r="B14" s="6">
        <v>32219</v>
      </c>
      <c r="C14" s="6" t="s">
        <v>64</v>
      </c>
      <c r="D14" s="28">
        <v>3952</v>
      </c>
      <c r="E14" s="28">
        <v>4940</v>
      </c>
      <c r="F14" s="18"/>
      <c r="G14" s="8" t="s">
        <v>121</v>
      </c>
      <c r="H14" s="3" t="s">
        <v>86</v>
      </c>
    </row>
    <row r="15" spans="1:8" ht="12.75">
      <c r="A15" s="22" t="s">
        <v>17</v>
      </c>
      <c r="B15" s="3"/>
      <c r="C15" s="6" t="s">
        <v>115</v>
      </c>
      <c r="D15" s="31">
        <v>7200</v>
      </c>
      <c r="E15" s="4">
        <v>9000</v>
      </c>
      <c r="F15" s="17"/>
      <c r="G15" s="8" t="s">
        <v>121</v>
      </c>
      <c r="H15" s="6" t="s">
        <v>86</v>
      </c>
    </row>
    <row r="16" spans="1:8" ht="12.75">
      <c r="A16" s="22" t="s">
        <v>18</v>
      </c>
      <c r="B16" s="3"/>
      <c r="C16" s="6" t="s">
        <v>65</v>
      </c>
      <c r="D16" s="4">
        <v>912</v>
      </c>
      <c r="E16" s="4">
        <v>1140</v>
      </c>
      <c r="F16" s="17"/>
      <c r="G16" s="8" t="s">
        <v>121</v>
      </c>
      <c r="H16" s="6" t="s">
        <v>86</v>
      </c>
    </row>
    <row r="17" spans="1:8" ht="12.75">
      <c r="A17" s="22" t="s">
        <v>19</v>
      </c>
      <c r="B17" s="3"/>
      <c r="C17" s="6" t="s">
        <v>66</v>
      </c>
      <c r="D17" s="4">
        <v>640</v>
      </c>
      <c r="E17" s="4">
        <v>800</v>
      </c>
      <c r="F17" s="17"/>
      <c r="G17" s="8" t="s">
        <v>121</v>
      </c>
      <c r="H17" s="6" t="s">
        <v>86</v>
      </c>
    </row>
    <row r="18" spans="1:8" ht="12.75">
      <c r="A18" s="57" t="s">
        <v>20</v>
      </c>
      <c r="B18" s="58"/>
      <c r="C18" s="59" t="s">
        <v>127</v>
      </c>
      <c r="D18" s="60">
        <v>12000</v>
      </c>
      <c r="E18" s="60">
        <v>15000</v>
      </c>
      <c r="F18" s="61"/>
      <c r="G18" s="8" t="s">
        <v>121</v>
      </c>
      <c r="H18" s="59"/>
    </row>
    <row r="19" spans="1:8" ht="13.5" thickBot="1">
      <c r="A19" s="20" t="s">
        <v>21</v>
      </c>
      <c r="B19" s="39">
        <v>3223</v>
      </c>
      <c r="C19" s="39" t="s">
        <v>92</v>
      </c>
      <c r="D19" s="29">
        <v>161600</v>
      </c>
      <c r="E19" s="29">
        <f>SUM(E20:E21)</f>
        <v>202000</v>
      </c>
      <c r="F19" s="15"/>
      <c r="G19" s="8" t="s">
        <v>121</v>
      </c>
      <c r="H19" s="10"/>
    </row>
    <row r="20" spans="1:8" ht="12.75">
      <c r="A20" s="21" t="s">
        <v>22</v>
      </c>
      <c r="B20" s="8">
        <v>32231</v>
      </c>
      <c r="C20" s="38" t="s">
        <v>67</v>
      </c>
      <c r="D20" s="30">
        <v>57600</v>
      </c>
      <c r="E20" s="30">
        <v>72000</v>
      </c>
      <c r="F20" s="16"/>
      <c r="G20" s="8" t="s">
        <v>88</v>
      </c>
      <c r="H20" s="8" t="s">
        <v>86</v>
      </c>
    </row>
    <row r="21" spans="1:8" ht="12.75">
      <c r="A21" s="22" t="s">
        <v>23</v>
      </c>
      <c r="B21" s="3">
        <v>32234</v>
      </c>
      <c r="C21" s="6" t="s">
        <v>68</v>
      </c>
      <c r="D21" s="28">
        <v>104000</v>
      </c>
      <c r="E21" s="28">
        <v>130000</v>
      </c>
      <c r="F21" s="18"/>
      <c r="G21" s="3" t="s">
        <v>88</v>
      </c>
      <c r="H21" s="3" t="s">
        <v>86</v>
      </c>
    </row>
    <row r="22" spans="1:8" ht="13.5" thickBot="1">
      <c r="A22" s="20" t="s">
        <v>24</v>
      </c>
      <c r="B22" s="39">
        <v>3224</v>
      </c>
      <c r="C22" s="39" t="s">
        <v>93</v>
      </c>
      <c r="D22" s="29">
        <v>24000</v>
      </c>
      <c r="E22" s="29">
        <v>30000</v>
      </c>
      <c r="F22" s="15"/>
      <c r="G22" s="8" t="s">
        <v>121</v>
      </c>
      <c r="H22" s="10" t="s">
        <v>86</v>
      </c>
    </row>
    <row r="23" spans="1:8" ht="13.5" thickBot="1">
      <c r="A23" s="23" t="s">
        <v>25</v>
      </c>
      <c r="B23" s="40">
        <v>3225</v>
      </c>
      <c r="C23" s="40" t="s">
        <v>94</v>
      </c>
      <c r="D23" s="32">
        <v>2400</v>
      </c>
      <c r="E23" s="32">
        <v>3000</v>
      </c>
      <c r="F23" s="19"/>
      <c r="G23" s="8" t="s">
        <v>121</v>
      </c>
      <c r="H23" s="11" t="s">
        <v>86</v>
      </c>
    </row>
    <row r="24" spans="1:8" ht="13.5" thickBot="1">
      <c r="A24" s="23" t="s">
        <v>26</v>
      </c>
      <c r="B24" s="40">
        <v>3231</v>
      </c>
      <c r="C24" s="40" t="s">
        <v>91</v>
      </c>
      <c r="D24" s="32">
        <v>845760</v>
      </c>
      <c r="E24" s="32">
        <f>SUM(E25:E29)</f>
        <v>1057200</v>
      </c>
      <c r="F24" s="19"/>
      <c r="G24" s="8" t="s">
        <v>121</v>
      </c>
      <c r="H24" s="11"/>
    </row>
    <row r="25" spans="1:8" ht="12.75">
      <c r="A25" s="21" t="s">
        <v>27</v>
      </c>
      <c r="B25" s="8">
        <v>32311</v>
      </c>
      <c r="C25" s="38" t="s">
        <v>70</v>
      </c>
      <c r="D25" s="30">
        <v>24000</v>
      </c>
      <c r="E25" s="30">
        <v>30000</v>
      </c>
      <c r="F25" s="16"/>
      <c r="G25" s="8" t="s">
        <v>121</v>
      </c>
      <c r="H25" s="8" t="s">
        <v>86</v>
      </c>
    </row>
    <row r="26" spans="1:8" ht="12.75">
      <c r="A26" s="22" t="s">
        <v>28</v>
      </c>
      <c r="B26" s="3">
        <v>32312</v>
      </c>
      <c r="C26" s="6" t="s">
        <v>71</v>
      </c>
      <c r="D26" s="28">
        <v>2960</v>
      </c>
      <c r="E26" s="28">
        <v>3700</v>
      </c>
      <c r="F26" s="18"/>
      <c r="G26" s="8" t="s">
        <v>121</v>
      </c>
      <c r="H26" s="3" t="s">
        <v>86</v>
      </c>
    </row>
    <row r="27" spans="1:8" ht="12.75">
      <c r="A27" s="22" t="s">
        <v>29</v>
      </c>
      <c r="B27" s="3">
        <v>32313</v>
      </c>
      <c r="C27" s="6" t="s">
        <v>69</v>
      </c>
      <c r="D27" s="28">
        <v>2000</v>
      </c>
      <c r="E27" s="28">
        <v>2500</v>
      </c>
      <c r="F27" s="18"/>
      <c r="G27" s="8" t="s">
        <v>121</v>
      </c>
      <c r="H27" s="3" t="s">
        <v>86</v>
      </c>
    </row>
    <row r="28" spans="1:8" ht="12.75">
      <c r="A28" s="22" t="s">
        <v>30</v>
      </c>
      <c r="B28" s="3">
        <v>32319</v>
      </c>
      <c r="C28" s="6" t="s">
        <v>72</v>
      </c>
      <c r="D28" s="28">
        <v>812000</v>
      </c>
      <c r="E28" s="28">
        <v>1015000</v>
      </c>
      <c r="F28" s="18"/>
      <c r="G28" s="3" t="s">
        <v>88</v>
      </c>
      <c r="H28" s="3" t="s">
        <v>86</v>
      </c>
    </row>
    <row r="29" spans="1:8" ht="12.75">
      <c r="A29" s="22" t="s">
        <v>31</v>
      </c>
      <c r="B29" s="3">
        <v>32319</v>
      </c>
      <c r="C29" s="6" t="s">
        <v>72</v>
      </c>
      <c r="D29" s="28">
        <v>4800</v>
      </c>
      <c r="E29" s="28">
        <v>6000</v>
      </c>
      <c r="F29" s="18"/>
      <c r="G29" s="8" t="s">
        <v>121</v>
      </c>
      <c r="H29" s="3" t="s">
        <v>81</v>
      </c>
    </row>
    <row r="30" spans="1:8" ht="13.5" thickBot="1">
      <c r="A30" s="20" t="s">
        <v>123</v>
      </c>
      <c r="B30" s="39">
        <v>3232</v>
      </c>
      <c r="C30" s="39" t="s">
        <v>95</v>
      </c>
      <c r="D30" s="29">
        <v>97600</v>
      </c>
      <c r="E30" s="29">
        <f>SUM(E31:E32)</f>
        <v>122000</v>
      </c>
      <c r="F30" s="15"/>
      <c r="G30" s="8" t="s">
        <v>121</v>
      </c>
      <c r="H30" s="10"/>
    </row>
    <row r="31" spans="1:8" ht="12.75">
      <c r="A31" s="22" t="s">
        <v>124</v>
      </c>
      <c r="B31" s="7">
        <v>32322</v>
      </c>
      <c r="C31" s="6" t="s">
        <v>73</v>
      </c>
      <c r="D31" s="28">
        <v>68000</v>
      </c>
      <c r="E31" s="28">
        <v>85000</v>
      </c>
      <c r="F31" s="16"/>
      <c r="G31" s="8" t="s">
        <v>121</v>
      </c>
      <c r="H31" s="7" t="s">
        <v>86</v>
      </c>
    </row>
    <row r="32" spans="1:8" ht="12.75">
      <c r="A32" s="22" t="s">
        <v>125</v>
      </c>
      <c r="B32" s="7">
        <v>32329</v>
      </c>
      <c r="C32" s="6" t="s">
        <v>74</v>
      </c>
      <c r="D32" s="28">
        <v>29600</v>
      </c>
      <c r="E32" s="28">
        <v>37000</v>
      </c>
      <c r="F32" s="18"/>
      <c r="G32" s="8" t="s">
        <v>121</v>
      </c>
      <c r="H32" s="7" t="s">
        <v>86</v>
      </c>
    </row>
    <row r="33" spans="1:8" ht="13.5" thickBot="1">
      <c r="A33" s="20" t="s">
        <v>126</v>
      </c>
      <c r="B33" s="41">
        <v>3233</v>
      </c>
      <c r="C33" s="39" t="s">
        <v>96</v>
      </c>
      <c r="D33" s="29">
        <v>2720</v>
      </c>
      <c r="E33" s="29">
        <v>3400</v>
      </c>
      <c r="F33" s="18"/>
      <c r="G33" s="8" t="s">
        <v>121</v>
      </c>
      <c r="H33" s="7" t="s">
        <v>86</v>
      </c>
    </row>
    <row r="34" spans="1:8" ht="13.5" thickBot="1">
      <c r="A34" s="23" t="s">
        <v>32</v>
      </c>
      <c r="B34" s="42">
        <v>3234</v>
      </c>
      <c r="C34" s="40" t="s">
        <v>97</v>
      </c>
      <c r="D34" s="32">
        <v>61920</v>
      </c>
      <c r="E34" s="32">
        <f>SUM(E35:E40)</f>
        <v>77400</v>
      </c>
      <c r="F34" s="19"/>
      <c r="G34" s="8" t="s">
        <v>121</v>
      </c>
      <c r="H34" s="11"/>
    </row>
    <row r="35" spans="1:8" ht="12.75">
      <c r="A35" s="21" t="s">
        <v>33</v>
      </c>
      <c r="B35" s="13">
        <v>32341</v>
      </c>
      <c r="C35" s="38" t="s">
        <v>75</v>
      </c>
      <c r="D35" s="30">
        <v>41600</v>
      </c>
      <c r="E35" s="30">
        <v>52000</v>
      </c>
      <c r="F35" s="16"/>
      <c r="G35" s="8" t="s">
        <v>121</v>
      </c>
      <c r="H35" s="13" t="s">
        <v>86</v>
      </c>
    </row>
    <row r="36" spans="1:8" ht="12.75">
      <c r="A36" s="22" t="s">
        <v>34</v>
      </c>
      <c r="B36" s="7">
        <v>32342</v>
      </c>
      <c r="C36" s="6" t="s">
        <v>76</v>
      </c>
      <c r="D36" s="28">
        <v>12800</v>
      </c>
      <c r="E36" s="28">
        <v>16000</v>
      </c>
      <c r="F36" s="18"/>
      <c r="G36" s="8" t="s">
        <v>121</v>
      </c>
      <c r="H36" s="7" t="s">
        <v>86</v>
      </c>
    </row>
    <row r="37" spans="1:8" ht="12.75">
      <c r="A37" s="22" t="s">
        <v>35</v>
      </c>
      <c r="B37" s="7">
        <v>32343</v>
      </c>
      <c r="C37" s="6" t="s">
        <v>77</v>
      </c>
      <c r="D37" s="28">
        <v>5120</v>
      </c>
      <c r="E37" s="28">
        <v>6400</v>
      </c>
      <c r="F37" s="18"/>
      <c r="G37" s="8" t="s">
        <v>121</v>
      </c>
      <c r="H37" s="7" t="s">
        <v>86</v>
      </c>
    </row>
    <row r="38" spans="1:8" ht="12.75">
      <c r="A38" s="22" t="s">
        <v>36</v>
      </c>
      <c r="B38" s="7">
        <v>32344</v>
      </c>
      <c r="C38" s="6" t="s">
        <v>78</v>
      </c>
      <c r="D38" s="28">
        <v>2400</v>
      </c>
      <c r="E38" s="28">
        <v>3000</v>
      </c>
      <c r="F38" s="18"/>
      <c r="G38" s="8" t="s">
        <v>121</v>
      </c>
      <c r="H38" s="7" t="s">
        <v>86</v>
      </c>
    </row>
    <row r="39" spans="1:8" ht="12.75">
      <c r="A39" s="22" t="s">
        <v>37</v>
      </c>
      <c r="B39" s="7">
        <v>32345</v>
      </c>
      <c r="C39" s="6" t="s">
        <v>79</v>
      </c>
      <c r="D39" s="5">
        <v>0</v>
      </c>
      <c r="E39" s="5">
        <v>0</v>
      </c>
      <c r="F39" s="18"/>
      <c r="G39" s="8" t="s">
        <v>121</v>
      </c>
      <c r="H39" s="7" t="s">
        <v>86</v>
      </c>
    </row>
    <row r="40" spans="1:8" ht="12.75">
      <c r="A40" s="22" t="s">
        <v>38</v>
      </c>
      <c r="B40" s="7">
        <v>32349</v>
      </c>
      <c r="C40" s="6" t="s">
        <v>80</v>
      </c>
      <c r="D40" s="28">
        <v>0</v>
      </c>
      <c r="E40" s="28">
        <v>0</v>
      </c>
      <c r="F40" s="18"/>
      <c r="G40" s="8" t="s">
        <v>121</v>
      </c>
      <c r="H40" s="7" t="s">
        <v>86</v>
      </c>
    </row>
    <row r="41" spans="1:8" ht="13.5" thickBot="1">
      <c r="A41" s="20" t="s">
        <v>39</v>
      </c>
      <c r="B41" s="41">
        <v>3236</v>
      </c>
      <c r="C41" s="39" t="s">
        <v>98</v>
      </c>
      <c r="D41" s="29">
        <v>10560</v>
      </c>
      <c r="E41" s="29">
        <v>13200</v>
      </c>
      <c r="F41" s="15"/>
      <c r="G41" s="8" t="s">
        <v>121</v>
      </c>
      <c r="H41" s="10" t="s">
        <v>86</v>
      </c>
    </row>
    <row r="42" spans="1:8" ht="13.5" thickBot="1">
      <c r="A42" s="23" t="s">
        <v>40</v>
      </c>
      <c r="B42" s="42">
        <v>3237</v>
      </c>
      <c r="C42" s="40" t="s">
        <v>99</v>
      </c>
      <c r="D42" s="32">
        <v>27840</v>
      </c>
      <c r="E42" s="32">
        <f>SUM(E43:E45)</f>
        <v>34800</v>
      </c>
      <c r="F42" s="19"/>
      <c r="G42" s="8" t="s">
        <v>121</v>
      </c>
      <c r="H42" s="11"/>
    </row>
    <row r="43" spans="1:8" ht="12.75">
      <c r="A43" s="21" t="s">
        <v>41</v>
      </c>
      <c r="B43" s="13">
        <v>32371</v>
      </c>
      <c r="C43" s="38" t="s">
        <v>110</v>
      </c>
      <c r="D43" s="30">
        <v>800</v>
      </c>
      <c r="E43" s="30">
        <v>1000</v>
      </c>
      <c r="F43" s="16"/>
      <c r="G43" s="8" t="s">
        <v>121</v>
      </c>
      <c r="H43" s="8" t="s">
        <v>81</v>
      </c>
    </row>
    <row r="44" spans="1:8" ht="12.75">
      <c r="A44" s="22" t="s">
        <v>42</v>
      </c>
      <c r="B44" s="7">
        <v>32372</v>
      </c>
      <c r="C44" s="6" t="s">
        <v>82</v>
      </c>
      <c r="D44" s="28">
        <v>11200</v>
      </c>
      <c r="E44" s="28">
        <v>14000</v>
      </c>
      <c r="F44" s="18"/>
      <c r="G44" s="8" t="s">
        <v>121</v>
      </c>
      <c r="H44" s="3" t="s">
        <v>81</v>
      </c>
    </row>
    <row r="45" spans="1:8" ht="12.75">
      <c r="A45" s="22" t="s">
        <v>43</v>
      </c>
      <c r="B45" s="7">
        <v>32379</v>
      </c>
      <c r="C45" s="6" t="s">
        <v>128</v>
      </c>
      <c r="D45" s="28">
        <v>15840</v>
      </c>
      <c r="E45" s="28">
        <v>19800</v>
      </c>
      <c r="F45" s="18"/>
      <c r="G45" s="8" t="s">
        <v>121</v>
      </c>
      <c r="H45" s="3" t="s">
        <v>86</v>
      </c>
    </row>
    <row r="46" spans="1:8" ht="13.5" thickBot="1">
      <c r="A46" s="20" t="s">
        <v>44</v>
      </c>
      <c r="B46" s="41">
        <v>3238</v>
      </c>
      <c r="C46" s="39" t="s">
        <v>100</v>
      </c>
      <c r="D46" s="29">
        <v>9600</v>
      </c>
      <c r="E46" s="29">
        <v>12000</v>
      </c>
      <c r="F46" s="15"/>
      <c r="G46" s="8" t="s">
        <v>121</v>
      </c>
      <c r="H46" s="10" t="s">
        <v>86</v>
      </c>
    </row>
    <row r="47" spans="1:8" ht="13.5" thickBot="1">
      <c r="A47" s="23" t="s">
        <v>45</v>
      </c>
      <c r="B47" s="42">
        <v>3239</v>
      </c>
      <c r="C47" s="40" t="s">
        <v>101</v>
      </c>
      <c r="D47" s="32">
        <v>60800</v>
      </c>
      <c r="E47" s="32">
        <f>SUM(E48:E49)</f>
        <v>76000</v>
      </c>
      <c r="F47" s="19"/>
      <c r="G47" s="8" t="s">
        <v>121</v>
      </c>
      <c r="H47" s="11"/>
    </row>
    <row r="48" spans="1:8" ht="12.75">
      <c r="A48" s="21" t="s">
        <v>46</v>
      </c>
      <c r="B48" s="13">
        <v>32391</v>
      </c>
      <c r="C48" s="38" t="s">
        <v>83</v>
      </c>
      <c r="D48" s="30">
        <v>3200</v>
      </c>
      <c r="E48" s="30">
        <v>4000</v>
      </c>
      <c r="F48" s="16"/>
      <c r="G48" s="8" t="s">
        <v>121</v>
      </c>
      <c r="H48" s="13" t="s">
        <v>86</v>
      </c>
    </row>
    <row r="49" spans="1:8" ht="12.75">
      <c r="A49" s="22" t="s">
        <v>47</v>
      </c>
      <c r="B49" s="7">
        <v>32399</v>
      </c>
      <c r="C49" s="6" t="s">
        <v>84</v>
      </c>
      <c r="D49" s="28">
        <v>57600</v>
      </c>
      <c r="E49" s="28">
        <v>72000</v>
      </c>
      <c r="F49" s="18"/>
      <c r="G49" s="8" t="s">
        <v>121</v>
      </c>
      <c r="H49" s="7" t="s">
        <v>86</v>
      </c>
    </row>
    <row r="50" spans="1:8" ht="13.5" thickBot="1">
      <c r="A50" s="20" t="s">
        <v>48</v>
      </c>
      <c r="B50" s="41">
        <v>3292</v>
      </c>
      <c r="C50" s="39" t="s">
        <v>102</v>
      </c>
      <c r="D50" s="29">
        <v>12000</v>
      </c>
      <c r="E50" s="29">
        <v>15000</v>
      </c>
      <c r="F50" s="15"/>
      <c r="G50" s="8" t="s">
        <v>121</v>
      </c>
      <c r="H50" s="10" t="s">
        <v>86</v>
      </c>
    </row>
    <row r="51" spans="1:8" ht="13.5" thickBot="1">
      <c r="A51" s="23" t="s">
        <v>49</v>
      </c>
      <c r="B51" s="42">
        <v>3294</v>
      </c>
      <c r="C51" s="42" t="s">
        <v>103</v>
      </c>
      <c r="D51" s="32">
        <v>240</v>
      </c>
      <c r="E51" s="32">
        <v>300</v>
      </c>
      <c r="F51" s="19"/>
      <c r="G51" s="8" t="s">
        <v>121</v>
      </c>
      <c r="H51" s="11"/>
    </row>
    <row r="52" spans="1:8" ht="12.75">
      <c r="A52" s="21" t="s">
        <v>50</v>
      </c>
      <c r="B52" s="14">
        <v>3299</v>
      </c>
      <c r="C52" s="14" t="s">
        <v>85</v>
      </c>
      <c r="D52" s="9">
        <v>13600</v>
      </c>
      <c r="E52" s="9">
        <f>SUM(E53)</f>
        <v>17000</v>
      </c>
      <c r="F52" s="16"/>
      <c r="G52" s="8" t="s">
        <v>121</v>
      </c>
      <c r="H52" s="8" t="s">
        <v>86</v>
      </c>
    </row>
    <row r="53" spans="1:8" ht="12.75">
      <c r="A53" s="22" t="s">
        <v>51</v>
      </c>
      <c r="B53" s="7">
        <v>32999</v>
      </c>
      <c r="C53" s="43" t="s">
        <v>85</v>
      </c>
      <c r="D53" s="4">
        <v>13600</v>
      </c>
      <c r="E53" s="28">
        <v>17000</v>
      </c>
      <c r="F53" s="18"/>
      <c r="G53" s="8" t="s">
        <v>121</v>
      </c>
      <c r="H53" s="3" t="s">
        <v>81</v>
      </c>
    </row>
    <row r="54" spans="1:8" ht="13.5" thickBot="1">
      <c r="A54" s="20" t="s">
        <v>52</v>
      </c>
      <c r="B54" s="41">
        <v>3431</v>
      </c>
      <c r="C54" s="41" t="s">
        <v>104</v>
      </c>
      <c r="D54" s="29">
        <v>2960</v>
      </c>
      <c r="E54" s="29">
        <v>3700</v>
      </c>
      <c r="F54" s="15"/>
      <c r="G54" s="8" t="s">
        <v>121</v>
      </c>
      <c r="H54" s="10" t="s">
        <v>87</v>
      </c>
    </row>
    <row r="55" spans="1:8" ht="13.5" thickBot="1">
      <c r="A55" s="23" t="s">
        <v>53</v>
      </c>
      <c r="B55" s="42">
        <v>3433</v>
      </c>
      <c r="C55" s="42" t="s">
        <v>105</v>
      </c>
      <c r="D55" s="12">
        <v>0</v>
      </c>
      <c r="E55" s="12">
        <v>0</v>
      </c>
      <c r="F55" s="19"/>
      <c r="G55" s="8"/>
      <c r="H55" s="11"/>
    </row>
    <row r="56" spans="1:8" ht="12.75">
      <c r="A56" s="21" t="s">
        <v>54</v>
      </c>
      <c r="B56" s="14">
        <v>3859</v>
      </c>
      <c r="C56" s="14" t="s">
        <v>106</v>
      </c>
      <c r="D56" s="9">
        <v>0</v>
      </c>
      <c r="E56" s="9">
        <v>0</v>
      </c>
      <c r="F56" s="16"/>
      <c r="G56" s="8" t="s">
        <v>121</v>
      </c>
      <c r="H56" s="8" t="s">
        <v>81</v>
      </c>
    </row>
    <row r="57" spans="1:8" ht="12.75">
      <c r="A57" s="22" t="s">
        <v>55</v>
      </c>
      <c r="B57" s="7">
        <v>38591</v>
      </c>
      <c r="C57" s="43" t="s">
        <v>107</v>
      </c>
      <c r="D57" s="4">
        <v>0</v>
      </c>
      <c r="E57" s="28">
        <v>0</v>
      </c>
      <c r="F57" s="18"/>
      <c r="G57" s="8" t="s">
        <v>121</v>
      </c>
      <c r="H57" s="3" t="s">
        <v>81</v>
      </c>
    </row>
    <row r="58" spans="1:8" ht="13.5" thickBot="1">
      <c r="A58" s="20" t="s">
        <v>56</v>
      </c>
      <c r="B58" s="41">
        <v>4221</v>
      </c>
      <c r="C58" s="41" t="s">
        <v>111</v>
      </c>
      <c r="D58" s="29">
        <v>25600</v>
      </c>
      <c r="E58" s="29">
        <v>32000</v>
      </c>
      <c r="F58" s="15"/>
      <c r="G58" s="8" t="s">
        <v>121</v>
      </c>
      <c r="H58" s="10" t="s">
        <v>129</v>
      </c>
    </row>
    <row r="59" spans="1:8" ht="13.5" thickBot="1">
      <c r="A59" s="23" t="s">
        <v>57</v>
      </c>
      <c r="B59" s="42">
        <v>4511</v>
      </c>
      <c r="C59" s="42" t="s">
        <v>108</v>
      </c>
      <c r="D59" s="32">
        <v>2421546</v>
      </c>
      <c r="E59" s="32">
        <v>3026932</v>
      </c>
      <c r="F59" s="19"/>
      <c r="G59" s="11" t="s">
        <v>122</v>
      </c>
      <c r="H59" s="11" t="s">
        <v>81</v>
      </c>
    </row>
    <row r="60" spans="1:8" ht="12.75">
      <c r="A60" s="54" t="s">
        <v>58</v>
      </c>
      <c r="B60" s="45">
        <v>4244</v>
      </c>
      <c r="C60" s="46" t="s">
        <v>109</v>
      </c>
      <c r="D60" s="47"/>
      <c r="E60" s="47"/>
      <c r="F60" s="48"/>
      <c r="G60" s="49"/>
      <c r="H60" s="50"/>
    </row>
    <row r="61" spans="1:8" ht="13.5" thickBot="1">
      <c r="A61" s="55"/>
      <c r="B61" s="53"/>
      <c r="C61" s="51" t="s">
        <v>114</v>
      </c>
      <c r="D61" s="29">
        <v>3844969</v>
      </c>
      <c r="E61" s="29">
        <f>SUM(E5,E19,E22,E23,E24,E30,E33,E34,E41,E42,E46,E47,E50,E51,E52,E54,E58,E59)</f>
        <v>4806212</v>
      </c>
      <c r="F61" s="52"/>
      <c r="G61" s="10"/>
      <c r="H61" s="10"/>
    </row>
    <row r="62" spans="1:8" ht="12.75">
      <c r="A62" s="33"/>
      <c r="B62" s="34"/>
      <c r="C62" s="35"/>
      <c r="D62" s="36"/>
      <c r="E62" s="36"/>
      <c r="F62" s="37"/>
      <c r="G62" s="34"/>
      <c r="H62" s="34"/>
    </row>
    <row r="63" spans="1:8" ht="12.75">
      <c r="A63" s="33"/>
      <c r="B63" s="34"/>
      <c r="C63" s="35" t="s">
        <v>112</v>
      </c>
      <c r="D63" s="36"/>
      <c r="E63" s="36"/>
      <c r="F63" s="37"/>
      <c r="G63" s="44" t="s">
        <v>113</v>
      </c>
      <c r="H63" s="34"/>
    </row>
    <row r="64" spans="1:8" ht="12.75">
      <c r="A64" s="33"/>
      <c r="B64" s="34"/>
      <c r="C64" s="35"/>
      <c r="D64" s="36"/>
      <c r="E64" s="36"/>
      <c r="F64" s="37"/>
      <c r="G64" s="34"/>
      <c r="H64" s="34"/>
    </row>
    <row r="65" spans="1:8" ht="12.75">
      <c r="A65" s="33"/>
      <c r="B65" s="34"/>
      <c r="C65" s="35"/>
      <c r="D65" s="36"/>
      <c r="E65" s="36"/>
      <c r="F65" s="37"/>
      <c r="G65" s="34"/>
      <c r="H65" s="34"/>
    </row>
    <row r="66" spans="1:8" ht="12.75">
      <c r="A66" s="33"/>
      <c r="B66" s="34"/>
      <c r="C66" s="35"/>
      <c r="D66" s="36"/>
      <c r="E66" s="36"/>
      <c r="F66" s="37"/>
      <c r="G66" s="34"/>
      <c r="H66" s="34"/>
    </row>
    <row r="67" spans="1:8" ht="12.75">
      <c r="A67" s="33"/>
      <c r="B67" s="34"/>
      <c r="C67" s="35"/>
      <c r="D67" s="36"/>
      <c r="E67" s="36"/>
      <c r="F67" s="37"/>
      <c r="G67" s="34"/>
      <c r="H67" s="34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Župa dubrovačka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</dc:creator>
  <cp:keywords/>
  <dc:description/>
  <cp:lastModifiedBy>Računovodstvo</cp:lastModifiedBy>
  <cp:lastPrinted>2018-12-13T10:22:35Z</cp:lastPrinted>
  <dcterms:created xsi:type="dcterms:W3CDTF">2010-05-17T07:34:42Z</dcterms:created>
  <dcterms:modified xsi:type="dcterms:W3CDTF">2018-12-13T10:28:50Z</dcterms:modified>
  <cp:category/>
  <cp:version/>
  <cp:contentType/>
  <cp:contentStatus/>
</cp:coreProperties>
</file>